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E7" i="4" l="1"/>
  <c r="H38" i="4" l="1"/>
  <c r="H7" i="4"/>
  <c r="F16" i="4" l="1"/>
  <c r="G16" i="4"/>
  <c r="H16" i="4"/>
  <c r="F52" i="4"/>
  <c r="G52" i="4"/>
  <c r="H52" i="4"/>
  <c r="D52" i="4" l="1"/>
  <c r="E52" i="4"/>
  <c r="C52" i="4"/>
  <c r="D16" i="4"/>
  <c r="E16" i="4"/>
  <c r="C16" i="4"/>
</calcChain>
</file>

<file path=xl/sharedStrings.xml><?xml version="1.0" encoding="utf-8"?>
<sst xmlns="http://schemas.openxmlformats.org/spreadsheetml/2006/main" count="49" uniqueCount="25">
  <si>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</si>
  <si>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</si>
  <si>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</si>
  <si>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</si>
  <si>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</si>
  <si>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</si>
  <si>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</si>
  <si>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</si>
  <si>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</si>
  <si>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</si>
  <si>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</si>
  <si>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</si>
  <si>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</si>
  <si>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</si>
  <si>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</si>
  <si>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</si>
  <si>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</si>
  <si>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</si>
  <si>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</si>
  <si>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</si>
  <si>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</si>
  <si>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</si>
  <si>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</si>
  <si>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0001 Administración Fideicomiso</t>
  </si>
  <si>
    <t>FIDEICOMISO CIUDAD INDUSTRIAL DE LEON
Estado Analítico del Ejercicio del Presupuesto de Egresos
Clasificación Administrativa
Del 01 de Enero 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</si>
</sst>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workbookViewId="0">
      <selection activeCell="F7" sqref="F7:G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24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23</v>
      </c>
      <c r="B7" s="8"/>
      <c r="C7" s="24">
        <v>1339196.6100000001</v>
      </c>
      <c r="D7" s="24">
        <v>680486.57000000007</v>
      </c>
      <c r="E7" s="24">
        <f>+C7+D7</f>
        <v>2019683.1800000002</v>
      </c>
      <c r="F7" s="6">
        <v>2019683.18</v>
      </c>
      <c r="G7" s="6">
        <v>2019683.18</v>
      </c>
      <c r="H7" s="6">
        <f>+E7-F7</f>
        <v>0</v>
      </c>
    </row>
    <row r="8" spans="1:8" x14ac:dyDescent="0.2">
      <c r="A8" s="3"/>
      <c r="B8" s="8"/>
      <c r="C8" s="6"/>
      <c r="D8" s="6"/>
      <c r="E8" s="6"/>
      <c r="F8" s="6"/>
      <c r="G8" s="6"/>
      <c r="H8" s="6"/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SUM(C7:C15)</f>
        <v>1339196.6100000001</v>
      </c>
      <c r="D16" s="9">
        <f t="shared" ref="D16:H16" si="0">SUM(D7:D15)</f>
        <v>680486.57000000007</v>
      </c>
      <c r="E16" s="9">
        <f t="shared" si="0"/>
        <v>2019683.1800000002</v>
      </c>
      <c r="F16" s="9">
        <f t="shared" si="0"/>
        <v>2019683.18</v>
      </c>
      <c r="G16" s="9">
        <f t="shared" si="0"/>
        <v>2019683.18</v>
      </c>
      <c r="H16" s="9">
        <f t="shared" si="0"/>
        <v>0</v>
      </c>
    </row>
    <row r="19" spans="1:8" ht="45" customHeight="1" x14ac:dyDescent="0.2">
      <c r="A19" s="25" t="s">
        <v>24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12</v>
      </c>
      <c r="B21" s="31"/>
      <c r="C21" s="25" t="s">
        <v>18</v>
      </c>
      <c r="D21" s="26"/>
      <c r="E21" s="26"/>
      <c r="F21" s="26"/>
      <c r="G21" s="27"/>
      <c r="H21" s="28" t="s">
        <v>17</v>
      </c>
    </row>
    <row r="22" spans="1:8" ht="22.5" x14ac:dyDescent="0.2">
      <c r="A22" s="32"/>
      <c r="B22" s="33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/>
      <c r="D25" s="20"/>
      <c r="E25" s="20"/>
      <c r="F25" s="20"/>
      <c r="G25" s="20"/>
      <c r="H25" s="20"/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/>
      <c r="D30" s="9"/>
      <c r="E30" s="9"/>
      <c r="F30" s="9"/>
      <c r="G30" s="9"/>
      <c r="H30" s="9"/>
    </row>
    <row r="33" spans="1:8" ht="45" customHeight="1" x14ac:dyDescent="0.2">
      <c r="A33" s="25" t="s">
        <v>24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12</v>
      </c>
      <c r="B34" s="31"/>
      <c r="C34" s="25" t="s">
        <v>18</v>
      </c>
      <c r="D34" s="26"/>
      <c r="E34" s="26"/>
      <c r="F34" s="26"/>
      <c r="G34" s="27"/>
      <c r="H34" s="28" t="s">
        <v>17</v>
      </c>
    </row>
    <row r="35" spans="1:8" ht="22.5" x14ac:dyDescent="0.2">
      <c r="A35" s="32"/>
      <c r="B35" s="33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4">
        <v>1339196.6100000001</v>
      </c>
      <c r="D38" s="24">
        <v>680486.57000000007</v>
      </c>
      <c r="E38" s="24">
        <v>2019683.1800000002</v>
      </c>
      <c r="F38" s="20">
        <v>2019683.18</v>
      </c>
      <c r="G38" s="20">
        <v>2019683.18</v>
      </c>
      <c r="H38" s="20">
        <f>+E38-F38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9">
        <f>SUM(C38:C51)</f>
        <v>1339196.6100000001</v>
      </c>
      <c r="D52" s="9">
        <f t="shared" ref="D52:H52" si="1">SUM(D38:D51)</f>
        <v>680486.57000000007</v>
      </c>
      <c r="E52" s="9">
        <f t="shared" si="1"/>
        <v>2019683.1800000002</v>
      </c>
      <c r="F52" s="9">
        <f t="shared" si="1"/>
        <v>2019683.18</v>
      </c>
      <c r="G52" s="9">
        <f t="shared" si="1"/>
        <v>2019683.18</v>
      </c>
      <c r="H52" s="9">
        <f t="shared" si="1"/>
        <v>0</v>
      </c>
    </row>
    <row r="55" spans="1:8" x14ac:dyDescent="0.2">
      <c r="B55" s="1" t="s">
        <v>22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2020-02-12T16:31:27Z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